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E7" i="5"/>
  <c r="E11" i="5" s="1"/>
  <c r="E13" i="5" s="1"/>
  <c r="I13" i="5" l="1"/>
  <c r="O13" i="5" s="1"/>
  <c r="I12" i="5"/>
  <c r="K12" i="5"/>
  <c r="K13" i="5" s="1"/>
  <c r="F12" i="5"/>
  <c r="H12" i="5"/>
  <c r="M12" i="5" s="1"/>
  <c r="L12" i="5"/>
  <c r="J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<sst xmlns="http://schemas.openxmlformats.org/spreadsheetml/2006/main" count="73" uniqueCount="31">
  <si>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</si>
  <si>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</si>
  <si>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</si>
  <si>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</si>
  <si>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</si>
  <si>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</si>
  <si>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</si>
  <si>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</si>
  <si>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</si>
  <si>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</si>
  <si>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</si>
  <si>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</si>
  <si>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</si>
  <si>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</si>
  <si>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</si>
  <si>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</si>
  <si>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</si>
  <si>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</si>
  <si>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</si>
  <si>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</si>
  <si>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</si>
  <si>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</si>
  <si>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</si>
  <si>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</si>
  <si>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</si>
  <si>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Jyri Malinen</t>
  </si>
  <si>
    <t>5.</t>
  </si>
  <si>
    <t>Paukku</t>
  </si>
  <si>
    <t>4.</t>
  </si>
  <si>
    <t>2.</t>
  </si>
  <si>
    <t>17.6.1983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</si>
</sst>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16</v>
      </c>
      <c r="AB4" s="12">
        <v>0</v>
      </c>
      <c r="AC4" s="12">
        <v>3</v>
      </c>
      <c r="AD4" s="12">
        <v>6</v>
      </c>
      <c r="AE4" s="12">
        <v>52</v>
      </c>
      <c r="AF4" s="68">
        <v>0.62649999999999995</v>
      </c>
      <c r="AG4" s="69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12</v>
      </c>
      <c r="AB5" s="12">
        <v>0</v>
      </c>
      <c r="AC5" s="12">
        <v>7</v>
      </c>
      <c r="AD5" s="12">
        <v>3</v>
      </c>
      <c r="AE5" s="12">
        <v>38</v>
      </c>
      <c r="AF5" s="68">
        <v>0.67849999999999999</v>
      </c>
      <c r="AG5" s="69">
        <v>56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29</v>
      </c>
      <c r="Z6" s="1" t="s">
        <v>27</v>
      </c>
      <c r="AA6" s="12">
        <v>12</v>
      </c>
      <c r="AB6" s="12">
        <v>0</v>
      </c>
      <c r="AC6" s="12">
        <v>8</v>
      </c>
      <c r="AD6" s="12">
        <v>6</v>
      </c>
      <c r="AE6" s="12">
        <v>37</v>
      </c>
      <c r="AF6" s="68">
        <v>0.55220000000000002</v>
      </c>
      <c r="AG6" s="69">
        <v>67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0</v>
      </c>
      <c r="AQ6" s="12">
        <v>1</v>
      </c>
      <c r="AR6" s="65">
        <v>0.1111</v>
      </c>
      <c r="AS6" s="66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0</v>
      </c>
      <c r="AC7" s="36">
        <f>SUM(AC4:AC6)</f>
        <v>18</v>
      </c>
      <c r="AD7" s="36">
        <f>SUM(AD4:AD6)</f>
        <v>15</v>
      </c>
      <c r="AE7" s="36">
        <f>SUM(AE4:AE6)</f>
        <v>127</v>
      </c>
      <c r="AF7" s="37">
        <f>PRODUCT(AE7/AG7)</f>
        <v>0.61650485436893199</v>
      </c>
      <c r="AG7" s="21">
        <f>SUM(AG4:AG6)</f>
        <v>206</v>
      </c>
      <c r="AH7" s="18"/>
      <c r="AI7" s="29"/>
      <c r="AJ7" s="41"/>
      <c r="AK7" s="42"/>
      <c r="AL7" s="10"/>
      <c r="AM7" s="36">
        <f>SUM(AM4:AM6)</f>
        <v>4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0.1111111111111111</v>
      </c>
      <c r="AS7" s="39">
        <f>SUM(AS4:AS6)</f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0</v>
      </c>
      <c r="G12" s="47">
        <f>PRODUCT(AC7+AO7)</f>
        <v>18</v>
      </c>
      <c r="H12" s="47">
        <f>PRODUCT(AD7+AP7)</f>
        <v>15</v>
      </c>
      <c r="I12" s="47">
        <f>PRODUCT(AE7+AQ7)</f>
        <v>128</v>
      </c>
      <c r="J12" s="60">
        <f>PRODUCT(I12/K12)</f>
        <v>0.59534883720930232</v>
      </c>
      <c r="K12" s="10">
        <f>PRODUCT(AG7+AS7)</f>
        <v>215</v>
      </c>
      <c r="L12" s="53">
        <f>PRODUCT((F12+G12)/E12)</f>
        <v>0.40909090909090912</v>
      </c>
      <c r="M12" s="53">
        <f>PRODUCT(H12/E12)</f>
        <v>0.34090909090909088</v>
      </c>
      <c r="N12" s="53">
        <f>PRODUCT((F12+G12+H12)/E12)</f>
        <v>0.75</v>
      </c>
      <c r="O12" s="53">
        <f>PRODUCT(I12/E12)</f>
        <v>2.9090909090909092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0</v>
      </c>
      <c r="G13" s="47">
        <f t="shared" si="0"/>
        <v>18</v>
      </c>
      <c r="H13" s="47">
        <f t="shared" si="0"/>
        <v>15</v>
      </c>
      <c r="I13" s="47">
        <f t="shared" si="0"/>
        <v>128</v>
      </c>
      <c r="J13" s="60">
        <f>PRODUCT(I13/K13)</f>
        <v>0.59534883720930232</v>
      </c>
      <c r="K13" s="16">
        <f>SUM(K10:K12)</f>
        <v>215</v>
      </c>
      <c r="L13" s="53">
        <f>PRODUCT((F13+G13)/E13)</f>
        <v>0.40909090909090912</v>
      </c>
      <c r="M13" s="53">
        <f>PRODUCT(H13/E13)</f>
        <v>0.34090909090909088</v>
      </c>
      <c r="N13" s="53">
        <f>PRODUCT((F13+G13+H13)/E13)</f>
        <v>0.75</v>
      </c>
      <c r="O13" s="53">
        <f>PRODUCT(I13/E13)</f>
        <v>2.9090909090909092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2018-11-06T07:11:22Z</dcterms:modified>
</cp:coreProperties>
</file>